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<sst xmlns="http://schemas.openxmlformats.org/spreadsheetml/2006/main" count="22" uniqueCount="18">
  <si>
    <t xml:space="preserve">  装  箱  单
  PACKING LIST</t>
  </si>
  <si>
    <r>
      <t>日期</t>
    </r>
    <r>
      <rPr>
        <sz val="12"/>
        <rFont val="Times New Roman"/>
        <family val="1"/>
        <charset val="0"/>
      </rPr>
      <t xml:space="preserve">
Date</t>
    </r>
    <r>
      <rPr>
        <sz val="12"/>
        <rFont val="宋体"/>
        <charset val="134"/>
      </rPr>
      <t>：</t>
    </r>
  </si>
  <si>
    <r>
      <t>发票编号</t>
    </r>
    <r>
      <rPr>
        <sz val="12"/>
        <rFont val="Times New Roman"/>
        <family val="1"/>
        <charset val="0"/>
      </rPr>
      <t xml:space="preserve">
Invoice No:</t>
    </r>
  </si>
  <si>
    <r>
      <t>客户</t>
    </r>
    <r>
      <rPr>
        <sz val="11"/>
        <rFont val="宋体"/>
        <charset val="134"/>
      </rPr>
      <t xml:space="preserve">
To Messrs:</t>
    </r>
  </si>
  <si>
    <r>
      <t>合同号</t>
    </r>
    <r>
      <rPr>
        <sz val="12"/>
        <rFont val="Times New Roman"/>
        <family val="1"/>
        <charset val="0"/>
      </rPr>
      <t xml:space="preserve">
Contract No:</t>
    </r>
  </si>
  <si>
    <t xml:space="preserve">
</t>
  </si>
  <si>
    <r>
      <t>名称</t>
    </r>
    <r>
      <rPr>
        <sz val="12"/>
        <rFont val="Times New Roman"/>
        <family val="1"/>
        <charset val="0"/>
      </rPr>
      <t xml:space="preserve">
Shipped by</t>
    </r>
    <r>
      <rPr>
        <sz val="12"/>
        <rFont val="宋体"/>
        <charset val="134"/>
      </rPr>
      <t>：</t>
    </r>
  </si>
  <si>
    <t>由      至</t>
  </si>
  <si>
    <r>
      <t>付款条件</t>
    </r>
    <r>
      <rPr>
        <sz val="9"/>
        <rFont val="宋体"/>
        <charset val="134"/>
      </rPr>
      <t xml:space="preserve">
Terms of Payment:</t>
    </r>
  </si>
  <si>
    <t>箱号
Ctn.No.</t>
  </si>
  <si>
    <t>货物名称及规格
Description</t>
  </si>
  <si>
    <t>箱数：
Pkg：</t>
  </si>
  <si>
    <t>数量：
Ge.Quantity</t>
  </si>
  <si>
    <t>毛重(KG)：
G.W.(KG):</t>
  </si>
  <si>
    <t>净重(KG)：
N.W.(KG):</t>
  </si>
  <si>
    <t>个</t>
  </si>
  <si>
    <t>合计
Total</t>
  </si>
  <si>
    <t>柜号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</si>
</sst>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2"/>
      <name val="Times New Roman"/>
      <family val="1"/>
      <charset val="0"/>
    </font>
    <font>
      <b/>
      <sz val="22"/>
      <name val="宋体"/>
      <charset val="134"/>
    </font>
    <font>
      <sz val="22"/>
      <name val="宋体"/>
      <charset val="134"/>
    </font>
    <font>
      <sz val="12"/>
      <name val="宋体"/>
      <charset val="134"/>
    </font>
    <font>
      <sz val="20"/>
      <name val="Times New Roman"/>
      <family val="1"/>
      <charset val="0"/>
    </font>
    <font>
      <sz val="16"/>
      <name val="Times New Roman"/>
      <family val="1"/>
      <charset val="0"/>
    </font>
    <font>
      <sz val="10"/>
      <name val="Times New Roman"/>
      <family val="1"/>
      <charset val="0"/>
    </font>
    <font>
      <sz val="12"/>
      <color indexed="10"/>
      <name val="宋体"/>
      <charset val="134"/>
    </font>
    <font>
      <sz val="11"/>
      <name val="宋体"/>
      <charset val="134"/>
    </font>
    <font>
      <sz val="11"/>
      <name val="Times New Roman"/>
      <family val="1"/>
      <charset val="0"/>
    </font>
    <font>
      <b/>
      <sz val="12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9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7" fillId="19" borderId="13" applyNumberFormat="0" applyAlignment="0" applyProtection="0">
      <alignment vertical="center"/>
    </xf>
    <xf numFmtId="0" fontId="28" fillId="19" borderId="9" applyNumberFormat="0" applyAlignment="0" applyProtection="0">
      <alignment vertical="center"/>
    </xf>
    <xf numFmtId="0" fontId="29" fillId="20" borderId="1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3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4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top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top" wrapText="1"/>
    </xf>
    <xf numFmtId="0" fontId="9" fillId="0" borderId="5" xfId="0" applyFont="1" applyFill="1" applyBorder="1" applyAlignment="1" applyProtection="1">
      <alignment horizontal="center" vertical="center" shrinkToFit="1"/>
    </xf>
    <xf numFmtId="0" fontId="1" fillId="0" borderId="5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righ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3" xfId="0" applyNumberFormat="1" applyFont="1" applyFill="1" applyBorder="1" applyAlignment="1" applyProtection="1">
      <alignment horizontal="center" vertical="center" shrinkToFit="1"/>
    </xf>
    <xf numFmtId="0" fontId="10" fillId="0" borderId="0" xfId="0" applyFont="1" applyFill="1" applyBorder="1" applyAlignment="1" applyProtection="1">
      <alignment vertical="center"/>
    </xf>
    <xf numFmtId="0" fontId="1" fillId="0" borderId="4" xfId="0" applyNumberFormat="1" applyFont="1" applyFill="1" applyBorder="1" applyAlignment="1" applyProtection="1">
      <alignment horizontal="center" vertical="center" shrinkToFit="1"/>
    </xf>
    <xf numFmtId="0" fontId="1" fillId="0" borderId="0" xfId="0" applyFont="1" applyFill="1" applyBorder="1" applyAlignment="1" applyProtection="1">
      <alignment horizontal="left" vertical="center" shrinkToFit="1"/>
      <protection locked="0"/>
    </xf>
    <xf numFmtId="0" fontId="1" fillId="0" borderId="6" xfId="0" applyFont="1" applyFill="1" applyBorder="1" applyAlignment="1" applyProtection="1">
      <alignment horizontal="center" vertical="top" wrapText="1"/>
    </xf>
    <xf numFmtId="0" fontId="1" fillId="0" borderId="6" xfId="0" applyNumberFormat="1" applyFont="1" applyFill="1" applyBorder="1" applyAlignment="1" applyProtection="1">
      <alignment horizontal="center" vertical="center" shrinkToFit="1"/>
    </xf>
    <xf numFmtId="0" fontId="11" fillId="0" borderId="2" xfId="0" applyFont="1" applyFill="1" applyBorder="1" applyAlignment="1" applyProtection="1">
      <alignment vertical="center" wrapText="1"/>
    </xf>
    <xf numFmtId="0" fontId="11" fillId="0" borderId="7" xfId="0" applyFont="1" applyFill="1" applyBorder="1" applyAlignment="1" applyProtection="1">
      <alignment vertical="center" shrinkToFit="1"/>
    </xf>
    <xf numFmtId="0" fontId="1" fillId="0" borderId="7" xfId="0" applyNumberFormat="1" applyFont="1" applyFill="1" applyBorder="1" applyAlignment="1" applyProtection="1">
      <alignment horizontal="center" vertical="center" shrinkToFit="1"/>
    </xf>
    <xf numFmtId="0" fontId="1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goodhope86.com/" TargetMode="Externa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14</xdr:row>
      <xdr:rowOff>0</xdr:rowOff>
    </xdr:from>
    <xdr:to>
      <xdr:col>6</xdr:col>
      <xdr:colOff>860425</xdr:colOff>
      <xdr:row>16</xdr:row>
      <xdr:rowOff>19050</xdr:rowOff>
    </xdr:to>
    <xdr:pic>
      <xdr:nvPicPr>
        <xdr:cNvPr id="2" name="图片 1" descr="goodhope-logo008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456430"/>
          <a:ext cx="2854325" cy="781050"/>
        </a:xfrm>
        <a:prstGeom prst="rect">
          <a:avLst/>
        </a:prstGeom>
        <a:effectLst>
          <a:reflection blurRad="6350" stA="52000" endA="300" endPos="35000" dir="5400000" sy="-100000" algn="bl" rotWithShape="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oodhope\Desktop\&#21475;&#32617;\&#38450;&#30123;&#21697;&#25253;&#20851;&#20986;&#21475;&#26684;&#24335;(3)(1)(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货物装箱单填写"/>
      <sheetName val="报关单"/>
      <sheetName val="发票"/>
      <sheetName val="箱单"/>
      <sheetName val="合同"/>
      <sheetName val="申报要素"/>
      <sheetName val="填制规范"/>
    </sheetNames>
    <sheetDataSet>
      <sheetData sheetId="0">
        <row r="5">
          <cell r="Q5" t="str">
            <v>1650KGS</v>
          </cell>
        </row>
        <row r="5">
          <cell r="S5" t="str">
            <v>1785KGS</v>
          </cell>
          <cell r="T5" t="str">
            <v>119CTNS</v>
          </cell>
        </row>
      </sheetData>
      <sheetData sheetId="1">
        <row r="10">
          <cell r="A10">
            <v>20200408</v>
          </cell>
        </row>
        <row r="20">
          <cell r="M20" t="e">
            <v>#REF!</v>
          </cell>
        </row>
      </sheetData>
      <sheetData sheetId="2">
        <row r="3">
          <cell r="C3" t="e">
            <v>#REF!</v>
          </cell>
        </row>
        <row r="8">
          <cell r="A8" t="str">
            <v>
N/M</v>
          </cell>
        </row>
        <row r="8">
          <cell r="C8" t="e">
            <v>#REF!</v>
          </cell>
          <cell r="D8" t="e">
            <v>#REF!</v>
          </cell>
        </row>
        <row r="9">
          <cell r="C9" t="str">
            <v>一次性医用普通口罩</v>
          </cell>
          <cell r="D9">
            <v>476000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21">
          <cell r="C21">
            <v>0</v>
          </cell>
        </row>
        <row r="22">
          <cell r="C22">
            <v>0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9"/>
  <sheetViews>
    <sheetView tabSelected="1" workbookViewId="0">
      <selection activeCell="A1" sqref="$A1:$XFD1048576"/>
    </sheetView>
  </sheetViews>
  <sheetFormatPr defaultColWidth="9" defaultRowHeight="15.75"/>
  <cols>
    <col min="1" max="1" width="11.5" style="1" customWidth="1"/>
    <col min="2" max="2" width="23" style="1" customWidth="1"/>
    <col min="3" max="3" width="12.25" style="1" customWidth="1"/>
    <col min="4" max="4" width="8.58333333333333" style="4" customWidth="1"/>
    <col min="5" max="5" width="4.08333333333333" style="5" customWidth="1"/>
    <col min="6" max="6" width="13.5" style="1" customWidth="1"/>
    <col min="7" max="7" width="18.0833333333333" style="1" customWidth="1"/>
    <col min="8" max="16384" width="9" style="1"/>
  </cols>
  <sheetData>
    <row r="1" s="1" customFormat="1" ht="13" customHeight="1" spans="4:5">
      <c r="D1" s="4"/>
      <c r="E1" s="5"/>
    </row>
    <row r="2" s="1" customFormat="1" ht="19" customHeight="1" spans="2:5">
      <c r="B2" s="6" t="s">
        <v>0</v>
      </c>
      <c r="C2" s="6"/>
      <c r="D2" s="6"/>
      <c r="E2" s="7"/>
    </row>
    <row r="3" s="1" customFormat="1" ht="33" customHeight="1" spans="1:7">
      <c r="A3" s="8"/>
      <c r="B3" s="6"/>
      <c r="C3" s="6"/>
      <c r="D3" s="6"/>
      <c r="E3" s="7"/>
      <c r="F3" s="9" t="s">
        <v>1</v>
      </c>
      <c r="G3" s="10">
        <v>43924</v>
      </c>
    </row>
    <row r="4" s="1" customFormat="1" ht="30" customHeight="1" spans="1:7">
      <c r="A4" s="11"/>
      <c r="B4" s="12"/>
      <c r="C4" s="13"/>
      <c r="D4" s="14"/>
      <c r="E4" s="15"/>
      <c r="F4" s="16" t="s">
        <v>2</v>
      </c>
      <c r="G4" s="17"/>
    </row>
    <row r="5" s="1" customFormat="1" ht="29.25" customHeight="1" spans="1:7">
      <c r="A5" s="9" t="s">
        <v>3</v>
      </c>
      <c r="B5" s="18" t="e">
        <f>[1]发票!C3</f>
        <v>#REF!</v>
      </c>
      <c r="C5" s="18"/>
      <c r="D5" s="18"/>
      <c r="E5" s="18"/>
      <c r="F5" s="16" t="s">
        <v>4</v>
      </c>
      <c r="G5" s="17">
        <f>[1]报关单!A10</f>
        <v>20200408</v>
      </c>
    </row>
    <row r="6" s="1" customFormat="1" ht="11.15" customHeight="1" spans="1:9">
      <c r="A6" s="19"/>
      <c r="B6" s="20"/>
      <c r="C6" s="20" t="s">
        <v>5</v>
      </c>
      <c r="D6" s="21"/>
      <c r="E6" s="22"/>
      <c r="F6" s="23"/>
      <c r="G6" s="24"/>
      <c r="H6" s="1"/>
      <c r="I6" s="4"/>
    </row>
    <row r="7" s="1" customFormat="1" ht="31.5" spans="1:8">
      <c r="A7" s="25" t="s">
        <v>6</v>
      </c>
      <c r="B7" s="26"/>
      <c r="C7" s="24" t="s">
        <v>7</v>
      </c>
      <c r="D7" s="21" t="e">
        <f>[1]报关单!M20</f>
        <v>#REF!</v>
      </c>
      <c r="E7" s="27"/>
      <c r="F7" s="16" t="s">
        <v>8</v>
      </c>
      <c r="G7" s="28"/>
      <c r="H7" s="2"/>
    </row>
    <row r="8" s="1" customFormat="1" ht="4" customHeight="1" spans="1:8">
      <c r="A8" s="25"/>
      <c r="B8" s="29"/>
      <c r="C8" s="24"/>
      <c r="D8" s="21"/>
      <c r="E8" s="27"/>
      <c r="F8" s="16"/>
      <c r="G8" s="21"/>
      <c r="H8" s="2"/>
    </row>
    <row r="9" s="2" customFormat="1" ht="30" customHeight="1" spans="1:7">
      <c r="A9" s="30" t="s">
        <v>9</v>
      </c>
      <c r="B9" s="31" t="s">
        <v>10</v>
      </c>
      <c r="C9" s="32" t="s">
        <v>11</v>
      </c>
      <c r="D9" s="31" t="s">
        <v>12</v>
      </c>
      <c r="E9" s="33"/>
      <c r="F9" s="34" t="s">
        <v>13</v>
      </c>
      <c r="G9" s="31" t="s">
        <v>14</v>
      </c>
    </row>
    <row r="10" s="3" customFormat="1" ht="30" customHeight="1" spans="1:8">
      <c r="A10" s="35" t="str">
        <f>[1]发票!A8</f>
        <v>
N/M</v>
      </c>
      <c r="B10" s="36" t="e">
        <f>[1]发票!C8</f>
        <v>#REF!</v>
      </c>
      <c r="C10" s="37" t="e">
        <f>[1]货物装箱单填写!#REF!</f>
        <v>#REF!</v>
      </c>
      <c r="D10" s="38" t="e">
        <f ca="1">[1]发票!D8</f>
        <v>#REF!</v>
      </c>
      <c r="E10" s="39" t="s">
        <v>15</v>
      </c>
      <c r="F10" s="40" t="e">
        <f>[1]货物装箱单填写!#REF!</f>
        <v>#REF!</v>
      </c>
      <c r="G10" s="37" t="e">
        <f>[1]货物装箱单填写!#REF!</f>
        <v>#REF!</v>
      </c>
      <c r="H10" s="41"/>
    </row>
    <row r="11" s="3" customFormat="1" ht="30" customHeight="1" spans="1:8">
      <c r="A11" s="35"/>
      <c r="B11" s="36" t="str">
        <f ca="1">[1]发票!C9</f>
        <v>一次性医用普通口罩</v>
      </c>
      <c r="C11" s="37" t="str">
        <f>[1]货物装箱单填写!T5</f>
        <v>119CTNS</v>
      </c>
      <c r="D11" s="38">
        <f ca="1">[1]发票!D9</f>
        <v>476000</v>
      </c>
      <c r="E11" s="39" t="s">
        <v>15</v>
      </c>
      <c r="F11" s="42" t="str">
        <f>[1]货物装箱单填写!S5</f>
        <v>1785KGS</v>
      </c>
      <c r="G11" s="37" t="str">
        <f>[1]货物装箱单填写!Q5</f>
        <v>1650KGS</v>
      </c>
      <c r="H11" s="41"/>
    </row>
    <row r="12" s="3" customFormat="1" ht="30" customHeight="1" spans="1:8">
      <c r="A12" s="35"/>
      <c r="B12" s="36">
        <f ca="1">[1]发票!C10</f>
        <v>0</v>
      </c>
      <c r="C12" s="37">
        <f>[1]货物装箱单填写!T6</f>
        <v>0</v>
      </c>
      <c r="D12" s="38">
        <f ca="1">[1]发票!D10</f>
        <v>0</v>
      </c>
      <c r="E12" s="39" t="s">
        <v>15</v>
      </c>
      <c r="F12" s="42">
        <f>[1]货物装箱单填写!S6</f>
        <v>0</v>
      </c>
      <c r="G12" s="37">
        <f>[1]货物装箱单填写!Q6</f>
        <v>0</v>
      </c>
      <c r="H12" s="41"/>
    </row>
    <row r="13" s="3" customFormat="1" ht="30" customHeight="1" spans="1:8">
      <c r="A13" s="35"/>
      <c r="B13" s="36">
        <f ca="1">[1]发票!C11</f>
        <v>0</v>
      </c>
      <c r="C13" s="37">
        <f>[1]货物装箱单填写!T7</f>
        <v>0</v>
      </c>
      <c r="D13" s="38">
        <f ca="1">[1]发票!D11</f>
        <v>0</v>
      </c>
      <c r="E13" s="39" t="s">
        <v>15</v>
      </c>
      <c r="F13" s="42">
        <f>[1]货物装箱单填写!S7</f>
        <v>0</v>
      </c>
      <c r="G13" s="37">
        <f>[1]货物装箱单填写!Q7</f>
        <v>0</v>
      </c>
      <c r="H13" s="41"/>
    </row>
    <row r="14" s="3" customFormat="1" ht="30" customHeight="1" spans="1:8">
      <c r="A14" s="35"/>
      <c r="B14" s="36">
        <f ca="1">[1]发票!C12</f>
        <v>0</v>
      </c>
      <c r="C14" s="37">
        <f>[1]货物装箱单填写!T8</f>
        <v>0</v>
      </c>
      <c r="D14" s="38">
        <f ca="1">[1]发票!D12</f>
        <v>0</v>
      </c>
      <c r="E14" s="39" t="s">
        <v>15</v>
      </c>
      <c r="F14" s="42">
        <f>[1]货物装箱单填写!S8</f>
        <v>0</v>
      </c>
      <c r="G14" s="37">
        <f>[1]货物装箱单填写!Q8</f>
        <v>0</v>
      </c>
      <c r="H14" s="41"/>
    </row>
    <row r="15" s="3" customFormat="1" ht="30" customHeight="1" spans="1:8">
      <c r="A15" s="35"/>
      <c r="B15" s="36">
        <f>[1]发票!C13</f>
        <v>0</v>
      </c>
      <c r="C15" s="37"/>
      <c r="D15" s="38"/>
      <c r="E15" s="39"/>
      <c r="F15" s="42"/>
      <c r="G15" s="37"/>
      <c r="H15" s="41"/>
    </row>
    <row r="16" s="3" customFormat="1" ht="30" customHeight="1" spans="1:8">
      <c r="A16" s="35"/>
      <c r="B16" s="36"/>
      <c r="C16" s="37"/>
      <c r="D16" s="38"/>
      <c r="E16" s="39"/>
      <c r="F16" s="42"/>
      <c r="G16" s="37"/>
      <c r="H16" s="41"/>
    </row>
    <row r="17" s="3" customFormat="1" ht="30" customHeight="1" spans="1:8">
      <c r="A17" s="35"/>
      <c r="B17" s="36"/>
      <c r="C17" s="37"/>
      <c r="D17" s="38"/>
      <c r="E17" s="43"/>
      <c r="F17" s="42"/>
      <c r="G17" s="37"/>
      <c r="H17" s="41"/>
    </row>
    <row r="18" s="3" customFormat="1" ht="30" customHeight="1" spans="1:8">
      <c r="A18" s="35"/>
      <c r="B18" s="36"/>
      <c r="C18" s="37"/>
      <c r="D18" s="38"/>
      <c r="E18" s="43"/>
      <c r="F18" s="42"/>
      <c r="G18" s="37"/>
      <c r="H18" s="41"/>
    </row>
    <row r="19" s="3" customFormat="1" ht="30" customHeight="1" spans="1:8">
      <c r="A19" s="35"/>
      <c r="B19" s="36"/>
      <c r="C19" s="37"/>
      <c r="D19" s="38"/>
      <c r="E19" s="43"/>
      <c r="F19" s="42"/>
      <c r="G19" s="37"/>
      <c r="H19" s="41"/>
    </row>
    <row r="20" s="3" customFormat="1" ht="30" customHeight="1" spans="1:8">
      <c r="A20" s="35"/>
      <c r="B20" s="36"/>
      <c r="C20" s="37"/>
      <c r="D20" s="38"/>
      <c r="E20" s="43"/>
      <c r="F20" s="42"/>
      <c r="G20" s="37"/>
      <c r="H20" s="41"/>
    </row>
    <row r="21" s="3" customFormat="1" ht="30" customHeight="1" spans="1:8">
      <c r="A21" s="35"/>
      <c r="B21" s="36"/>
      <c r="C21" s="37"/>
      <c r="D21" s="38"/>
      <c r="E21" s="43"/>
      <c r="F21" s="42"/>
      <c r="G21" s="37"/>
      <c r="H21" s="41"/>
    </row>
    <row r="22" s="3" customFormat="1" ht="30" customHeight="1" spans="1:8">
      <c r="A22" s="35"/>
      <c r="B22" s="36"/>
      <c r="C22" s="37"/>
      <c r="D22" s="38"/>
      <c r="E22" s="43"/>
      <c r="F22" s="42"/>
      <c r="G22" s="37"/>
      <c r="H22" s="41"/>
    </row>
    <row r="23" s="3" customFormat="1" ht="30" customHeight="1" spans="1:8">
      <c r="A23" s="35"/>
      <c r="B23" s="36">
        <f ca="1">[1]发票!C21</f>
        <v>0</v>
      </c>
      <c r="C23" s="37"/>
      <c r="D23" s="38"/>
      <c r="E23" s="43"/>
      <c r="F23" s="42"/>
      <c r="G23" s="37"/>
      <c r="H23" s="41"/>
    </row>
    <row r="24" s="3" customFormat="1" ht="30" customHeight="1" spans="1:8">
      <c r="A24" s="35"/>
      <c r="B24" s="36">
        <f ca="1">[1]发票!C22</f>
        <v>0</v>
      </c>
      <c r="C24" s="37"/>
      <c r="D24" s="38"/>
      <c r="E24" s="43"/>
      <c r="F24" s="42"/>
      <c r="G24" s="37"/>
      <c r="H24" s="41"/>
    </row>
    <row r="25" s="1" customFormat="1" ht="30" customHeight="1" spans="1:8">
      <c r="A25" s="44"/>
      <c r="B25" s="36"/>
      <c r="C25" s="37"/>
      <c r="D25" s="38"/>
      <c r="E25" s="43"/>
      <c r="F25" s="45"/>
      <c r="G25" s="37"/>
      <c r="H25" s="2"/>
    </row>
    <row r="26" s="2" customFormat="1" ht="29.15" customHeight="1" spans="1:7">
      <c r="A26" s="46" t="s">
        <v>16</v>
      </c>
      <c r="B26" s="47"/>
      <c r="C26" s="48" t="e">
        <f t="shared" ref="C26:G26" si="0">SUM(C10:C25)</f>
        <v>#REF!</v>
      </c>
      <c r="D26" s="48"/>
      <c r="E26" s="48">
        <f t="shared" si="0"/>
        <v>0</v>
      </c>
      <c r="F26" s="48" t="e">
        <f t="shared" si="0"/>
        <v>#REF!</v>
      </c>
      <c r="G26" s="48" t="e">
        <f t="shared" si="0"/>
        <v>#REF!</v>
      </c>
    </row>
    <row r="27" s="1" customFormat="1" ht="19" customHeight="1" spans="1:8">
      <c r="A27" s="49" t="s">
        <v>17</v>
      </c>
      <c r="B27" s="27"/>
      <c r="C27" s="27"/>
      <c r="D27" s="50"/>
      <c r="E27" s="27"/>
      <c r="F27" s="27"/>
      <c r="G27" s="27"/>
      <c r="H27" s="2"/>
    </row>
    <row r="28" s="1" customFormat="1" ht="19" customHeight="1" spans="1:8">
      <c r="A28" s="49"/>
      <c r="B28" s="27"/>
      <c r="C28" s="27"/>
      <c r="D28" s="50"/>
      <c r="E28" s="27"/>
      <c r="F28" s="27"/>
      <c r="G28" s="27"/>
      <c r="H28" s="2"/>
    </row>
    <row r="29" s="1" customFormat="1" spans="1:8">
      <c r="A29" s="3"/>
      <c r="B29" s="3"/>
      <c r="C29" s="3"/>
      <c r="D29" s="50"/>
      <c r="E29" s="51"/>
      <c r="F29" s="3"/>
      <c r="G29" s="3"/>
      <c r="H29" s="2"/>
    </row>
    <row r="30" s="1" customFormat="1" spans="1:8">
      <c r="A30" s="3"/>
      <c r="B30" s="3"/>
      <c r="C30" s="3"/>
      <c r="D30" s="52"/>
      <c r="E30" s="51"/>
      <c r="F30" s="3"/>
      <c r="G30" s="3"/>
      <c r="H30" s="2"/>
    </row>
    <row r="31" s="1" customFormat="1" spans="1:8">
      <c r="A31" s="3"/>
      <c r="B31" s="3"/>
      <c r="C31" s="3"/>
      <c r="D31" s="52"/>
      <c r="E31" s="51"/>
      <c r="F31" s="3"/>
      <c r="G31" s="3"/>
      <c r="H31" s="2"/>
    </row>
    <row r="32" s="1" customFormat="1" spans="1:7">
      <c r="A32" s="3"/>
      <c r="B32" s="3"/>
      <c r="C32" s="3"/>
      <c r="D32" s="52"/>
      <c r="E32" s="51"/>
      <c r="F32" s="3"/>
      <c r="G32" s="3"/>
    </row>
    <row r="33" s="1" customFormat="1" spans="1:7">
      <c r="A33" s="3"/>
      <c r="B33" s="3"/>
      <c r="C33" s="3"/>
      <c r="D33" s="52"/>
      <c r="E33" s="51"/>
      <c r="F33" s="3"/>
      <c r="G33" s="3"/>
    </row>
    <row r="34" s="1" customFormat="1" spans="1:7">
      <c r="A34" s="3"/>
      <c r="B34" s="3"/>
      <c r="C34" s="3"/>
      <c r="D34" s="52"/>
      <c r="E34" s="51"/>
      <c r="F34" s="3"/>
      <c r="G34" s="3"/>
    </row>
    <row r="35" s="1" customFormat="1" spans="1:7">
      <c r="A35" s="3"/>
      <c r="B35" s="3"/>
      <c r="C35" s="3"/>
      <c r="D35" s="52"/>
      <c r="E35" s="51"/>
      <c r="F35" s="3"/>
      <c r="G35" s="3"/>
    </row>
    <row r="36" s="1" customFormat="1" spans="1:7">
      <c r="A36" s="3"/>
      <c r="B36" s="3"/>
      <c r="C36" s="3"/>
      <c r="D36" s="52"/>
      <c r="E36" s="51"/>
      <c r="F36" s="3"/>
      <c r="G36" s="3"/>
    </row>
    <row r="37" s="1" customFormat="1" spans="1:7">
      <c r="A37" s="3"/>
      <c r="B37" s="3"/>
      <c r="C37" s="3"/>
      <c r="D37" s="52"/>
      <c r="E37" s="51"/>
      <c r="F37" s="3"/>
      <c r="G37" s="3"/>
    </row>
    <row r="38" s="1" customFormat="1" spans="1:7">
      <c r="A38" s="3"/>
      <c r="B38" s="3"/>
      <c r="C38" s="3"/>
      <c r="D38" s="52"/>
      <c r="E38" s="51"/>
      <c r="F38" s="3"/>
      <c r="G38" s="3"/>
    </row>
    <row r="39" s="1" customFormat="1" spans="1:7">
      <c r="A39" s="3"/>
      <c r="B39" s="3"/>
      <c r="C39" s="3"/>
      <c r="D39" s="52"/>
      <c r="E39" s="51"/>
      <c r="F39" s="3"/>
      <c r="G39" s="3"/>
    </row>
  </sheetData>
  <mergeCells count="8">
    <mergeCell ref="B5:E5"/>
    <mergeCell ref="D6:E6"/>
    <mergeCell ref="D7:E7"/>
    <mergeCell ref="D9:E9"/>
    <mergeCell ref="A10:A25"/>
    <mergeCell ref="A27:A28"/>
    <mergeCell ref="B2:E3"/>
    <mergeCell ref="B27:G2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goodhope</dc:creator>
  <cp:lastModifiedBy>Goodhope Freight</cp:lastModifiedBy>
  <dcterms:created xsi:type="dcterms:W3CDTF">2020-04-17T03:02:01Z</dcterms:created>
  <dcterms:modified xsi:type="dcterms:W3CDTF">2020-04-17T03:05:29Z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